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gailkreitner/Downloads/"/>
    </mc:Choice>
  </mc:AlternateContent>
  <xr:revisionPtr revIDLastSave="0" documentId="8_{15E1ABB1-405A-C348-9E29-1B218703D9C9}" xr6:coauthVersionLast="47" xr6:coauthVersionMax="47" xr10:uidLastSave="{00000000-0000-0000-0000-000000000000}"/>
  <bookViews>
    <workbookView xWindow="5300" yWindow="500" windowWidth="23500" windowHeight="15880" xr2:uid="{C7ADFC1F-CAEF-4435-B818-0BE3A0E55F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8" i="1" l="1"/>
  <c r="M14" i="1"/>
  <c r="K14" i="1"/>
  <c r="J14" i="1"/>
  <c r="G14" i="1"/>
  <c r="E12" i="1"/>
  <c r="F12" i="1"/>
  <c r="G12" i="1"/>
  <c r="H12" i="1"/>
  <c r="H14" i="1" s="1"/>
  <c r="I12" i="1"/>
  <c r="J12" i="1"/>
  <c r="K12" i="1"/>
  <c r="L12" i="1"/>
  <c r="L14" i="1" s="1"/>
  <c r="M12" i="1"/>
  <c r="D12" i="1"/>
  <c r="D14" i="1"/>
  <c r="E13" i="1"/>
  <c r="F13" i="1"/>
  <c r="G13" i="1"/>
  <c r="H13" i="1"/>
  <c r="I13" i="1"/>
  <c r="J13" i="1"/>
  <c r="K13" i="1"/>
  <c r="L13" i="1"/>
  <c r="M13" i="1"/>
  <c r="I14" i="1"/>
  <c r="D13" i="1"/>
  <c r="C14" i="1"/>
  <c r="C5" i="1"/>
  <c r="C8" i="1"/>
  <c r="F14" i="1"/>
  <c r="E14" i="1"/>
</calcChain>
</file>

<file path=xl/sharedStrings.xml><?xml version="1.0" encoding="utf-8"?>
<sst xmlns="http://schemas.openxmlformats.org/spreadsheetml/2006/main" count="33" uniqueCount="32">
  <si>
    <t>Cost per unit (No machine)</t>
  </si>
  <si>
    <t>Cost per unit (with The Machine)</t>
  </si>
  <si>
    <t>Coordinators (Annual)</t>
  </si>
  <si>
    <t>The Machine (Annual Cost)</t>
  </si>
  <si>
    <t>Raw Materials per unit</t>
  </si>
  <si>
    <t>Labor per unit</t>
  </si>
  <si>
    <t>Labor per unit
with machine</t>
  </si>
  <si>
    <t>Scenario</t>
  </si>
  <si>
    <t>As volumes increase, you will need to hire more managers to coordinate plant operations.</t>
  </si>
  <si>
    <t>Reduced shipping and transaction costs will lower raw materials costs per unit.</t>
  </si>
  <si>
    <t>Directions</t>
  </si>
  <si>
    <t>Calculate costs both with and without The Machine at each volume.</t>
  </si>
  <si>
    <t>Best cost per unit</t>
  </si>
  <si>
    <t>Make a scatter plot with connecting lines (straight or smooth) for best per-unit cost (vertical) vs. volume (horizontal).</t>
  </si>
  <si>
    <t>Answer the questions below.</t>
  </si>
  <si>
    <t>What production volume has the lowest per-unit cost?</t>
  </si>
  <si>
    <t>How would you use this information to determine the number of units to set as a sales target?</t>
  </si>
  <si>
    <t>Calculate the cost per unit at each volume scenario.</t>
  </si>
  <si>
    <t>You have the option to lease The Machine, which will reduce labor costs per unit. (Note that labor costs are shown for both options - with and without the machine.)</t>
  </si>
  <si>
    <t>Cost Type</t>
  </si>
  <si>
    <t>Identify the type of cost (fixed or variable).</t>
  </si>
  <si>
    <t>You are curious about the opportunities for economies of scale in your operations. There are multiple  volume scenarios that seem possible for your new product, and you believe per-unit costs will change based on this volume.</t>
  </si>
  <si>
    <t>The maximum throughput on The Machine is 4000 units per year. You can lease a second machine if volumes exceed 4000 units (or a third if over 8000).</t>
  </si>
  <si>
    <t>Record the best cost per unit (i.e., the lesser of the with machine or without machine cost) at each volume.</t>
  </si>
  <si>
    <t>At what volume would leasing The Machine become a good idea?</t>
  </si>
  <si>
    <t>Annual Volume</t>
  </si>
  <si>
    <t>Varabile</t>
  </si>
  <si>
    <t>Variable</t>
  </si>
  <si>
    <t>Fixed</t>
  </si>
  <si>
    <t>Varaible</t>
  </si>
  <si>
    <t>Volume of 7500</t>
  </si>
  <si>
    <t>7,500 untis would be the most cost efficent option for the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</si>
</sst>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164" fontId="2" fillId="2" borderId="1" xfId="1" applyNumberFormat="1" applyFont="1" applyFill="1" applyBorder="1"/>
    <xf numFmtId="164" fontId="2" fillId="0" borderId="1" xfId="0" applyNumberFormat="1" applyFont="1" applyBorder="1"/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2" borderId="1" xfId="0" applyFont="1" applyFill="1" applyBorder="1"/>
    <xf numFmtId="164" fontId="4" fillId="2" borderId="1" xfId="1" applyNumberFormat="1" applyFont="1" applyFill="1" applyBorder="1"/>
    <xf numFmtId="3" fontId="5" fillId="0" borderId="0" xfId="0" applyNumberFormat="1" applyFont="1"/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Best Cost by Quanity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Sheet1!$D$2:$M$2</c:f>
              <c:numCache>
                <c:formatCode>General</c:formatCode>
                <c:ptCount val="10"/>
                <c:pt idx="0">
                  <c:v>500</c:v>
                </c:pt>
                <c:pt idx="1">
                  <c:v>1500</c:v>
                </c:pt>
                <c:pt idx="2">
                  <c:v>2500</c:v>
                </c:pt>
                <c:pt idx="3">
                  <c:v>3500</c:v>
                </c:pt>
                <c:pt idx="4">
                  <c:v>4500</c:v>
                </c:pt>
                <c:pt idx="5">
                  <c:v>5500</c:v>
                </c:pt>
                <c:pt idx="6">
                  <c:v>6500</c:v>
                </c:pt>
                <c:pt idx="7">
                  <c:v>7500</c:v>
                </c:pt>
                <c:pt idx="8">
                  <c:v>8500</c:v>
                </c:pt>
                <c:pt idx="9">
                  <c:v>9500</c:v>
                </c:pt>
              </c:numCache>
            </c:numRef>
          </c:xVal>
          <c:yVal>
            <c:numRef>
              <c:f>Sheet1!$D$14:$M$14</c:f>
              <c:numCache>
                <c:formatCode>_("$"* #,##0_);_("$"* \(#,##0\);_("$"* "-"??_);_(@_)</c:formatCode>
                <c:ptCount val="10"/>
                <c:pt idx="0">
                  <c:v>220</c:v>
                </c:pt>
                <c:pt idx="1">
                  <c:v>228</c:v>
                </c:pt>
                <c:pt idx="2">
                  <c:v>220</c:v>
                </c:pt>
                <c:pt idx="3">
                  <c:v>214</c:v>
                </c:pt>
                <c:pt idx="4">
                  <c:v>220.33333333333334</c:v>
                </c:pt>
                <c:pt idx="5">
                  <c:v>220.54545454545456</c:v>
                </c:pt>
                <c:pt idx="6">
                  <c:v>215.92307692307691</c:v>
                </c:pt>
                <c:pt idx="7">
                  <c:v>211.33333333333334</c:v>
                </c:pt>
                <c:pt idx="8">
                  <c:v>224.8235294117647</c:v>
                </c:pt>
                <c:pt idx="9">
                  <c:v>222.05263157894737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A48-C24E-A2A4-61585225F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6098864"/>
        <c:axId val="1525169200"/>
      </c:scatterChart>
      <c:valAx>
        <c:axId val="1536098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169200"/>
        <c:crosses val="autoZero"/>
        <c:crossBetween val="midCat"/>
      </c:valAx>
      <c:valAx>
        <c:axId val="1525169200"/>
        <c:scaling>
          <c:orientation val="minMax"/>
        </c:scaling>
        <c:delete val="0"/>
        <c:axPos val="l"/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6098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814103</xdr:colOff>
      <xdr:row>22</xdr:row>
      <xdr:rowOff>97692</xdr:rowOff>
    </xdr:from>
    <xdr:to>
      <xdr:col>17</xdr:col>
      <xdr:colOff>584527</xdr:colOff>
      <xdr:row>39</xdr:row>
      <xdr:rowOff>166728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8476134-DDC1-862E-213D-08E73B8342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2919-5486-4471-846A-FB6077F810C2}">
  <dimension ref="A1:M42"/>
  <sheetViews>
    <sheetView tabSelected="1" zoomScale="78" zoomScaleNormal="80" workbookViewId="0">
      <selection activeCell="F32" sqref="F32"/>
    </sheetView>
  </sheetViews>
  <sheetFormatPr baseColWidth="10" defaultColWidth="9.1640625" defaultRowHeight="16" x14ac:dyDescent="0.2"/>
  <cols>
    <col min="1" max="1" width="9.1640625" style="1"/>
    <col min="2" max="2" width="25.1640625" style="1" bestFit="1" customWidth="1"/>
    <col min="3" max="3" width="16.6640625" style="1" customWidth="1"/>
    <col min="4" max="13" width="12.6640625" style="1" customWidth="1"/>
    <col min="14" max="16384" width="9.1640625" style="1"/>
  </cols>
  <sheetData>
    <row r="1" spans="2:13" x14ac:dyDescent="0.2">
      <c r="D1" s="11" t="s">
        <v>25</v>
      </c>
      <c r="E1" s="12"/>
      <c r="F1" s="12"/>
      <c r="G1" s="12"/>
      <c r="H1" s="12"/>
      <c r="I1" s="12"/>
      <c r="J1" s="12"/>
      <c r="K1" s="12"/>
      <c r="L1" s="12"/>
      <c r="M1" s="13"/>
    </row>
    <row r="2" spans="2:13" x14ac:dyDescent="0.2">
      <c r="B2" s="2"/>
      <c r="C2" s="3" t="s">
        <v>19</v>
      </c>
      <c r="D2" s="10">
        <v>500</v>
      </c>
      <c r="E2" s="10">
        <v>1500</v>
      </c>
      <c r="F2" s="10">
        <v>2500</v>
      </c>
      <c r="G2" s="10">
        <v>3500</v>
      </c>
      <c r="H2" s="10">
        <v>4500</v>
      </c>
      <c r="I2" s="10">
        <v>5500</v>
      </c>
      <c r="J2" s="10">
        <v>6500</v>
      </c>
      <c r="K2" s="10">
        <v>7500</v>
      </c>
      <c r="L2" s="10">
        <v>8500</v>
      </c>
      <c r="M2" s="10">
        <v>9500</v>
      </c>
    </row>
    <row r="3" spans="2:13" x14ac:dyDescent="0.2">
      <c r="B3" s="2" t="s">
        <v>2</v>
      </c>
      <c r="C3" s="2" t="s">
        <v>28</v>
      </c>
      <c r="D3" s="4">
        <v>0</v>
      </c>
      <c r="E3" s="4">
        <v>45000</v>
      </c>
      <c r="F3" s="4">
        <v>75000</v>
      </c>
      <c r="G3" s="4">
        <v>110000</v>
      </c>
      <c r="H3" s="4">
        <v>150000</v>
      </c>
      <c r="I3" s="4">
        <v>190000</v>
      </c>
      <c r="J3" s="4">
        <v>235000</v>
      </c>
      <c r="K3" s="4">
        <v>275000</v>
      </c>
      <c r="L3" s="4">
        <v>330000</v>
      </c>
      <c r="M3" s="4">
        <v>375000</v>
      </c>
    </row>
    <row r="4" spans="2:13" x14ac:dyDescent="0.2">
      <c r="B4" s="14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3" ht="34" x14ac:dyDescent="0.2">
      <c r="B5" s="5" t="s">
        <v>3</v>
      </c>
      <c r="C5" s="5" t="str">
        <f>C3</f>
        <v>Fixed</v>
      </c>
      <c r="D5" s="4">
        <v>100000</v>
      </c>
      <c r="E5" s="4">
        <v>100000</v>
      </c>
      <c r="F5" s="4">
        <v>100000</v>
      </c>
      <c r="G5" s="4">
        <v>100000</v>
      </c>
      <c r="H5" s="4">
        <v>200000</v>
      </c>
      <c r="I5" s="4">
        <v>200000</v>
      </c>
      <c r="J5" s="4">
        <v>200000</v>
      </c>
      <c r="K5" s="4">
        <v>200000</v>
      </c>
      <c r="L5" s="4">
        <v>300000</v>
      </c>
      <c r="M5" s="4">
        <v>300000</v>
      </c>
    </row>
    <row r="6" spans="2:13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</row>
    <row r="7" spans="2:13" x14ac:dyDescent="0.2">
      <c r="B7" s="2" t="s">
        <v>5</v>
      </c>
      <c r="C7" s="2" t="s">
        <v>27</v>
      </c>
      <c r="D7" s="4">
        <v>90</v>
      </c>
      <c r="E7" s="4">
        <v>75</v>
      </c>
      <c r="F7" s="4">
        <v>70</v>
      </c>
      <c r="G7" s="4">
        <v>69</v>
      </c>
      <c r="H7" s="4">
        <v>68</v>
      </c>
      <c r="I7" s="4">
        <v>68</v>
      </c>
      <c r="J7" s="4">
        <v>67</v>
      </c>
      <c r="K7" s="4">
        <v>67</v>
      </c>
      <c r="L7" s="4">
        <v>68</v>
      </c>
      <c r="M7" s="4">
        <v>68</v>
      </c>
    </row>
    <row r="8" spans="2:13" ht="34" x14ac:dyDescent="0.2">
      <c r="B8" s="5" t="s">
        <v>6</v>
      </c>
      <c r="C8" s="5" t="str">
        <f>C7</f>
        <v>Variable</v>
      </c>
      <c r="D8" s="4">
        <v>45</v>
      </c>
      <c r="E8" s="4">
        <v>38</v>
      </c>
      <c r="F8" s="4">
        <v>35</v>
      </c>
      <c r="G8" s="4">
        <v>35</v>
      </c>
      <c r="H8" s="4">
        <v>33</v>
      </c>
      <c r="I8" s="4">
        <v>32</v>
      </c>
      <c r="J8" s="4">
        <v>31</v>
      </c>
      <c r="K8" s="4">
        <v>30</v>
      </c>
      <c r="L8" s="4">
        <v>33</v>
      </c>
      <c r="M8" s="4">
        <v>33</v>
      </c>
    </row>
    <row r="9" spans="2:13" x14ac:dyDescent="0.2"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</row>
    <row r="10" spans="2:13" ht="17" x14ac:dyDescent="0.2">
      <c r="B10" s="5" t="s">
        <v>4</v>
      </c>
      <c r="C10" s="5" t="s">
        <v>26</v>
      </c>
      <c r="D10" s="4">
        <v>130</v>
      </c>
      <c r="E10" s="4">
        <v>123</v>
      </c>
      <c r="F10" s="4">
        <v>120</v>
      </c>
      <c r="G10" s="4">
        <v>119</v>
      </c>
      <c r="H10" s="4">
        <v>119</v>
      </c>
      <c r="I10" s="4">
        <v>118</v>
      </c>
      <c r="J10" s="4">
        <v>118</v>
      </c>
      <c r="K10" s="4">
        <v>118</v>
      </c>
      <c r="L10" s="4">
        <v>118</v>
      </c>
      <c r="M10" s="4">
        <v>118</v>
      </c>
    </row>
    <row r="11" spans="2:13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2:13" ht="34" x14ac:dyDescent="0.2">
      <c r="B12" s="5" t="s">
        <v>0</v>
      </c>
      <c r="C12" s="5" t="s">
        <v>29</v>
      </c>
      <c r="D12" s="8">
        <f>SUM(D3)/D2+SUM(D7,D10)</f>
        <v>220</v>
      </c>
      <c r="E12" s="8">
        <f t="shared" ref="E12:M12" si="0">SUM(E3)/E2+SUM(E7,E10)</f>
        <v>228</v>
      </c>
      <c r="F12" s="8">
        <f t="shared" si="0"/>
        <v>220</v>
      </c>
      <c r="G12" s="8">
        <f t="shared" si="0"/>
        <v>219.42857142857142</v>
      </c>
      <c r="H12" s="8">
        <f t="shared" si="0"/>
        <v>220.33333333333334</v>
      </c>
      <c r="I12" s="8">
        <f t="shared" si="0"/>
        <v>220.54545454545456</v>
      </c>
      <c r="J12" s="8">
        <f t="shared" si="0"/>
        <v>221.15384615384616</v>
      </c>
      <c r="K12" s="8">
        <f t="shared" si="0"/>
        <v>221.66666666666666</v>
      </c>
      <c r="L12" s="8">
        <f t="shared" si="0"/>
        <v>224.8235294117647</v>
      </c>
      <c r="M12" s="8">
        <f t="shared" si="0"/>
        <v>225.4736842105263</v>
      </c>
    </row>
    <row r="13" spans="2:13" ht="34" x14ac:dyDescent="0.2">
      <c r="B13" s="5" t="s">
        <v>1</v>
      </c>
      <c r="C13" s="5" t="s">
        <v>27</v>
      </c>
      <c r="D13" s="8">
        <f>SUM(D3:D5)/D2+D8+D10</f>
        <v>375</v>
      </c>
      <c r="E13" s="8">
        <f t="shared" ref="E13:M13" si="1">SUM(E3:E5)/E2+E8+E10</f>
        <v>257.66666666666669</v>
      </c>
      <c r="F13" s="8">
        <f t="shared" si="1"/>
        <v>225</v>
      </c>
      <c r="G13" s="8">
        <f t="shared" si="1"/>
        <v>214</v>
      </c>
      <c r="H13" s="8">
        <f t="shared" si="1"/>
        <v>229.77777777777777</v>
      </c>
      <c r="I13" s="8">
        <f t="shared" si="1"/>
        <v>220.90909090909091</v>
      </c>
      <c r="J13" s="8">
        <f t="shared" si="1"/>
        <v>215.92307692307691</v>
      </c>
      <c r="K13" s="8">
        <f t="shared" si="1"/>
        <v>211.33333333333334</v>
      </c>
      <c r="L13" s="8">
        <f t="shared" si="1"/>
        <v>225.11764705882354</v>
      </c>
      <c r="M13" s="8">
        <f t="shared" si="1"/>
        <v>222.05263157894737</v>
      </c>
    </row>
    <row r="14" spans="2:13" ht="17" x14ac:dyDescent="0.2">
      <c r="B14" s="5" t="s">
        <v>12</v>
      </c>
      <c r="C14" s="5" t="str">
        <f>C13</f>
        <v>Variable</v>
      </c>
      <c r="D14" s="8">
        <f>D12</f>
        <v>220</v>
      </c>
      <c r="E14" s="8">
        <f>E12</f>
        <v>228</v>
      </c>
      <c r="F14" s="8">
        <f>F12</f>
        <v>220</v>
      </c>
      <c r="G14" s="8">
        <f>G13</f>
        <v>214</v>
      </c>
      <c r="H14" s="8">
        <f>H12</f>
        <v>220.33333333333334</v>
      </c>
      <c r="I14" s="8">
        <f>I12</f>
        <v>220.54545454545456</v>
      </c>
      <c r="J14" s="8">
        <f>J13</f>
        <v>215.92307692307691</v>
      </c>
      <c r="K14" s="8">
        <f>K13</f>
        <v>211.33333333333334</v>
      </c>
      <c r="L14" s="8">
        <f>L12</f>
        <v>224.8235294117647</v>
      </c>
      <c r="M14" s="8">
        <f>M13</f>
        <v>222.05263157894737</v>
      </c>
    </row>
    <row r="17" spans="2:2" x14ac:dyDescent="0.2">
      <c r="B17" s="9" t="s">
        <v>7</v>
      </c>
    </row>
    <row r="18" spans="2:2" x14ac:dyDescent="0.2">
      <c r="B18" s="1" t="s">
        <v>21</v>
      </c>
    </row>
    <row r="19" spans="2:2" x14ac:dyDescent="0.2">
      <c r="B19" s="1" t="s">
        <v>8</v>
      </c>
    </row>
    <row r="20" spans="2:2" x14ac:dyDescent="0.2">
      <c r="B20" s="1" t="s">
        <v>18</v>
      </c>
    </row>
    <row r="21" spans="2:2" x14ac:dyDescent="0.2">
      <c r="B21" s="1" t="s">
        <v>22</v>
      </c>
    </row>
    <row r="22" spans="2:2" x14ac:dyDescent="0.2">
      <c r="B22" s="1" t="s">
        <v>9</v>
      </c>
    </row>
    <row r="24" spans="2:2" x14ac:dyDescent="0.2">
      <c r="B24" s="9" t="s">
        <v>10</v>
      </c>
    </row>
    <row r="25" spans="2:2" x14ac:dyDescent="0.2">
      <c r="B25" s="1" t="s">
        <v>20</v>
      </c>
    </row>
    <row r="26" spans="2:2" x14ac:dyDescent="0.2">
      <c r="B26" s="1" t="s">
        <v>17</v>
      </c>
    </row>
    <row r="27" spans="2:2" x14ac:dyDescent="0.2">
      <c r="B27" s="1" t="s">
        <v>11</v>
      </c>
    </row>
    <row r="28" spans="2:2" x14ac:dyDescent="0.2">
      <c r="B28" s="1" t="s">
        <v>23</v>
      </c>
    </row>
    <row r="29" spans="2:2" x14ac:dyDescent="0.2">
      <c r="B29" s="1" t="s">
        <v>13</v>
      </c>
    </row>
    <row r="30" spans="2:2" x14ac:dyDescent="0.2">
      <c r="B30" s="1" t="s">
        <v>14</v>
      </c>
    </row>
    <row r="33" spans="1:2" x14ac:dyDescent="0.2">
      <c r="A33" s="1">
        <v>1</v>
      </c>
      <c r="B33" s="1" t="s">
        <v>24</v>
      </c>
    </row>
    <row r="34" spans="1:2" x14ac:dyDescent="0.2">
      <c r="B34" s="16" t="s">
        <v>30</v>
      </c>
    </row>
    <row r="37" spans="1:2" x14ac:dyDescent="0.2">
      <c r="A37" s="1">
        <v>2</v>
      </c>
      <c r="B37" s="1" t="s">
        <v>15</v>
      </c>
    </row>
    <row r="38" spans="1:2" x14ac:dyDescent="0.2">
      <c r="B38" s="16" t="str">
        <f>B34</f>
        <v>Volume of 7500</v>
      </c>
    </row>
    <row r="41" spans="1:2" x14ac:dyDescent="0.2">
      <c r="A41" s="1">
        <v>3</v>
      </c>
      <c r="B41" s="1" t="s">
        <v>16</v>
      </c>
    </row>
    <row r="42" spans="1:2" x14ac:dyDescent="0.2">
      <c r="B42" s="17" t="s">
        <v>31</v>
      </c>
    </row>
  </sheetData>
  <mergeCells count="1">
    <mergeCell ref="D1:M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Collins</dc:creator>
  <cp:lastModifiedBy>Microsoft Office User</cp:lastModifiedBy>
  <dcterms:created xsi:type="dcterms:W3CDTF">2020-09-08T17:42:55Z</dcterms:created>
  <dcterms:modified xsi:type="dcterms:W3CDTF">2023-02-07T22:59:14Z</dcterms:modified>
</cp:coreProperties>
</file>